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20"/>
  </bookViews>
  <sheets>
    <sheet name="21.7" sheetId="1" r:id="rId1"/>
    <sheet name="21.13" sheetId="2" r:id="rId2"/>
    <sheet name="21.14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36" i="3" l="1"/>
  <c r="B28" i="3"/>
  <c r="B16" i="3"/>
  <c r="B8" i="3"/>
  <c r="B14" i="2"/>
  <c r="B6" i="2"/>
</calcChain>
</file>

<file path=xl/sharedStrings.xml><?xml version="1.0" encoding="utf-8"?>
<sst xmlns="http://schemas.openxmlformats.org/spreadsheetml/2006/main" count="52" uniqueCount="28">
  <si>
    <t>Opgave 21.7</t>
  </si>
  <si>
    <t>Uge nr.</t>
  </si>
  <si>
    <t>Gennemsnitslager (stk.)</t>
  </si>
  <si>
    <t>Salg                    (stk.)</t>
  </si>
  <si>
    <t>Mistet salg                       (stk.)</t>
  </si>
  <si>
    <t>Opgave 21.13</t>
  </si>
  <si>
    <t>Uddrag af tal fra årsregnskabet for 2015 (kr.)</t>
  </si>
  <si>
    <t>Nettoomsætning</t>
  </si>
  <si>
    <t>- Vareforbrug</t>
  </si>
  <si>
    <t>Bruttofortjeneste</t>
  </si>
  <si>
    <t>Resultat af primær drift</t>
  </si>
  <si>
    <t>Gennemsnitlige aktiver:</t>
  </si>
  <si>
    <t>Anlægsaktiver</t>
  </si>
  <si>
    <t>Varelager</t>
  </si>
  <si>
    <t>Varedebitorer</t>
  </si>
  <si>
    <t>Likvide beholdninger</t>
  </si>
  <si>
    <t>Gennemsnitlige aktiver i alt</t>
  </si>
  <si>
    <t>Opgave 21.14</t>
  </si>
  <si>
    <t>Uddrag af tal fra årsregnskabet for 2016 (kr.)</t>
  </si>
  <si>
    <t>Spørgsmål 1</t>
  </si>
  <si>
    <t>Afkastningsgrad</t>
  </si>
  <si>
    <t>Overskudsgrad</t>
  </si>
  <si>
    <t>Aktivernes omsætningshastighed</t>
  </si>
  <si>
    <t>Spørgsmål 2</t>
  </si>
  <si>
    <t>Regnskab 2016</t>
  </si>
  <si>
    <t>Ændringer</t>
  </si>
  <si>
    <t>Nye regnskabstal efter ændringer</t>
  </si>
  <si>
    <t>- Kapacitetsomkostninger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</si>
</sst>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5"/>
    </xf>
    <xf numFmtId="0" fontId="1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3" fontId="0" fillId="0" borderId="0" xfId="0" applyNumberFormat="1"/>
    <xf numFmtId="3" fontId="1" fillId="0" borderId="0" xfId="0" applyNumberFormat="1" applyFont="1"/>
    <xf numFmtId="3" fontId="0" fillId="0" borderId="2" xfId="0" applyNumberFormat="1" applyBorder="1"/>
    <xf numFmtId="3" fontId="0" fillId="0" borderId="3" xfId="0" quotePrefix="1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1" xfId="0" applyNumberFormat="1" applyBorder="1"/>
    <xf numFmtId="3" fontId="1" fillId="0" borderId="0" xfId="0" applyNumberFormat="1" applyFont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 wrapText="1"/>
    </xf>
    <xf numFmtId="3" fontId="0" fillId="0" borderId="7" xfId="0" applyNumberFormat="1" applyBorder="1"/>
    <xf numFmtId="3" fontId="0" fillId="0" borderId="8" xfId="0" applyNumberFormat="1" applyBorder="1"/>
    <xf numFmtId="3" fontId="0" fillId="0" borderId="7" xfId="0" quotePrefix="1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/>
  </sheetViews>
  <sheetFormatPr defaultRowHeight="15" x14ac:dyDescent="0.25"/>
  <cols>
    <col min="2" max="2" width="18.5703125" customWidth="1"/>
    <col min="3" max="4" width="12.140625" customWidth="1"/>
  </cols>
  <sheetData>
    <row r="1" spans="1:4" ht="15.6" x14ac:dyDescent="0.3">
      <c r="A1" s="1" t="s">
        <v>0</v>
      </c>
    </row>
    <row r="3" spans="1:4" ht="28.9" x14ac:dyDescent="0.3">
      <c r="A3" s="4" t="s">
        <v>1</v>
      </c>
      <c r="B3" s="4" t="s">
        <v>2</v>
      </c>
      <c r="C3" s="4" t="s">
        <v>3</v>
      </c>
      <c r="D3" s="4" t="s">
        <v>4</v>
      </c>
    </row>
    <row r="4" spans="1:4" ht="14.45" x14ac:dyDescent="0.3">
      <c r="A4" s="2">
        <v>5</v>
      </c>
      <c r="B4" s="3">
        <v>78</v>
      </c>
      <c r="C4" s="2">
        <v>48</v>
      </c>
      <c r="D4" s="2">
        <v>5</v>
      </c>
    </row>
    <row r="5" spans="1:4" ht="14.45" x14ac:dyDescent="0.3">
      <c r="A5" s="2">
        <v>6</v>
      </c>
      <c r="B5" s="3">
        <v>120</v>
      </c>
      <c r="C5" s="2">
        <v>60</v>
      </c>
      <c r="D5" s="2">
        <v>2</v>
      </c>
    </row>
    <row r="6" spans="1:4" ht="14.45" x14ac:dyDescent="0.3">
      <c r="A6" s="2">
        <v>7</v>
      </c>
      <c r="B6" s="3">
        <v>90</v>
      </c>
      <c r="C6" s="2">
        <v>50</v>
      </c>
      <c r="D6" s="2">
        <v>4</v>
      </c>
    </row>
    <row r="7" spans="1:4" ht="14.45" x14ac:dyDescent="0.3">
      <c r="A7" s="2">
        <v>8</v>
      </c>
      <c r="B7" s="3">
        <v>102</v>
      </c>
      <c r="C7" s="2">
        <v>70</v>
      </c>
      <c r="D7" s="2">
        <v>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ColWidth="8.85546875" defaultRowHeight="15" x14ac:dyDescent="0.25"/>
  <cols>
    <col min="1" max="1" width="30.7109375" style="6" customWidth="1"/>
    <col min="2" max="2" width="13.7109375" style="6" customWidth="1"/>
    <col min="3" max="16384" width="8.85546875" style="6"/>
  </cols>
  <sheetData>
    <row r="1" spans="1:2" ht="15.6" x14ac:dyDescent="0.3">
      <c r="A1" s="5" t="s">
        <v>5</v>
      </c>
    </row>
    <row r="3" spans="1:2" x14ac:dyDescent="0.25">
      <c r="A3" s="24" t="s">
        <v>6</v>
      </c>
      <c r="B3" s="24"/>
    </row>
    <row r="4" spans="1:2" x14ac:dyDescent="0.25">
      <c r="A4" s="8" t="s">
        <v>7</v>
      </c>
      <c r="B4" s="11">
        <v>14600000</v>
      </c>
    </row>
    <row r="5" spans="1:2" ht="14.45" x14ac:dyDescent="0.3">
      <c r="A5" s="9" t="s">
        <v>8</v>
      </c>
      <c r="B5" s="12">
        <v>11680000</v>
      </c>
    </row>
    <row r="6" spans="1:2" ht="14.45" x14ac:dyDescent="0.3">
      <c r="A6" s="13" t="s">
        <v>9</v>
      </c>
      <c r="B6" s="14">
        <f>+B4-B5</f>
        <v>2920000</v>
      </c>
    </row>
    <row r="7" spans="1:2" ht="14.45" x14ac:dyDescent="0.3">
      <c r="A7" s="10"/>
      <c r="B7" s="12"/>
    </row>
    <row r="8" spans="1:2" x14ac:dyDescent="0.25">
      <c r="A8" s="13" t="s">
        <v>10</v>
      </c>
      <c r="B8" s="14">
        <v>1752000</v>
      </c>
    </row>
    <row r="9" spans="1:2" ht="14.45" x14ac:dyDescent="0.3">
      <c r="A9" s="10" t="s">
        <v>11</v>
      </c>
      <c r="B9" s="12"/>
    </row>
    <row r="10" spans="1:2" x14ac:dyDescent="0.25">
      <c r="A10" s="10" t="s">
        <v>12</v>
      </c>
      <c r="B10" s="12">
        <v>4130000</v>
      </c>
    </row>
    <row r="11" spans="1:2" ht="14.45" x14ac:dyDescent="0.3">
      <c r="A11" s="10" t="s">
        <v>13</v>
      </c>
      <c r="B11" s="12">
        <v>6670000</v>
      </c>
    </row>
    <row r="12" spans="1:2" ht="14.45" x14ac:dyDescent="0.3">
      <c r="A12" s="10" t="s">
        <v>14</v>
      </c>
      <c r="B12" s="12">
        <v>860000</v>
      </c>
    </row>
    <row r="13" spans="1:2" ht="14.45" x14ac:dyDescent="0.3">
      <c r="A13" s="10" t="s">
        <v>15</v>
      </c>
      <c r="B13" s="12">
        <v>20000</v>
      </c>
    </row>
    <row r="14" spans="1:2" ht="14.45" x14ac:dyDescent="0.3">
      <c r="A14" s="13" t="s">
        <v>16</v>
      </c>
      <c r="B14" s="14">
        <f>SUM(B10:B13)</f>
        <v>11680000</v>
      </c>
    </row>
  </sheetData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/>
  </sheetViews>
  <sheetFormatPr defaultColWidth="8.85546875" defaultRowHeight="15" x14ac:dyDescent="0.25"/>
  <cols>
    <col min="1" max="1" width="30.7109375" style="6" customWidth="1"/>
    <col min="2" max="4" width="16.42578125" style="6" customWidth="1"/>
    <col min="5" max="16384" width="8.85546875" style="6"/>
  </cols>
  <sheetData>
    <row r="1" spans="1:2" ht="15.6" x14ac:dyDescent="0.3">
      <c r="A1" s="5" t="s">
        <v>17</v>
      </c>
    </row>
    <row r="2" spans="1:2" ht="15.6" x14ac:dyDescent="0.3">
      <c r="A2" s="5"/>
    </row>
    <row r="3" spans="1:2" x14ac:dyDescent="0.25">
      <c r="A3" s="7" t="s">
        <v>19</v>
      </c>
    </row>
    <row r="5" spans="1:2" x14ac:dyDescent="0.25">
      <c r="A5" s="24" t="s">
        <v>18</v>
      </c>
      <c r="B5" s="24"/>
    </row>
    <row r="6" spans="1:2" x14ac:dyDescent="0.25">
      <c r="A6" s="8" t="s">
        <v>7</v>
      </c>
      <c r="B6" s="11">
        <v>26800000</v>
      </c>
    </row>
    <row r="7" spans="1:2" ht="14.45" x14ac:dyDescent="0.3">
      <c r="A7" s="21" t="s">
        <v>8</v>
      </c>
      <c r="B7" s="20">
        <v>21440000</v>
      </c>
    </row>
    <row r="8" spans="1:2" ht="14.45" x14ac:dyDescent="0.3">
      <c r="A8" s="8" t="s">
        <v>9</v>
      </c>
      <c r="B8" s="11">
        <f>+B6-B7</f>
        <v>5360000</v>
      </c>
    </row>
    <row r="9" spans="1:2" ht="14.45" x14ac:dyDescent="0.3">
      <c r="A9" s="21" t="s">
        <v>27</v>
      </c>
      <c r="B9" s="20">
        <v>3752000</v>
      </c>
    </row>
    <row r="10" spans="1:2" x14ac:dyDescent="0.25">
      <c r="A10" s="19" t="s">
        <v>10</v>
      </c>
      <c r="B10" s="20">
        <f>+B8-B9</f>
        <v>1608000</v>
      </c>
    </row>
    <row r="11" spans="1:2" ht="14.45" x14ac:dyDescent="0.3">
      <c r="A11" s="10" t="s">
        <v>11</v>
      </c>
      <c r="B11" s="12"/>
    </row>
    <row r="12" spans="1:2" x14ac:dyDescent="0.25">
      <c r="A12" s="10" t="s">
        <v>12</v>
      </c>
      <c r="B12" s="12">
        <v>2320000</v>
      </c>
    </row>
    <row r="13" spans="1:2" ht="14.45" x14ac:dyDescent="0.3">
      <c r="A13" s="10" t="s">
        <v>13</v>
      </c>
      <c r="B13" s="12">
        <v>6905000</v>
      </c>
    </row>
    <row r="14" spans="1:2" ht="14.45" x14ac:dyDescent="0.3">
      <c r="A14" s="10" t="s">
        <v>14</v>
      </c>
      <c r="B14" s="12">
        <v>1380000</v>
      </c>
    </row>
    <row r="15" spans="1:2" ht="14.45" x14ac:dyDescent="0.3">
      <c r="A15" s="10" t="s">
        <v>15</v>
      </c>
      <c r="B15" s="12">
        <v>115000</v>
      </c>
    </row>
    <row r="16" spans="1:2" ht="14.45" x14ac:dyDescent="0.3">
      <c r="A16" s="13" t="s">
        <v>16</v>
      </c>
      <c r="B16" s="14">
        <f>SUM(B12:B15)</f>
        <v>10720000</v>
      </c>
    </row>
    <row r="18" spans="1:6" ht="14.45" x14ac:dyDescent="0.3">
      <c r="A18" s="14" t="s">
        <v>20</v>
      </c>
      <c r="B18" s="14"/>
    </row>
    <row r="19" spans="1:6" ht="14.45" x14ac:dyDescent="0.3">
      <c r="A19" s="14" t="s">
        <v>21</v>
      </c>
      <c r="B19" s="14"/>
    </row>
    <row r="20" spans="1:6" x14ac:dyDescent="0.25">
      <c r="A20" s="14" t="s">
        <v>22</v>
      </c>
      <c r="B20" s="14"/>
    </row>
    <row r="23" spans="1:6" x14ac:dyDescent="0.25">
      <c r="A23" s="7" t="s">
        <v>23</v>
      </c>
    </row>
    <row r="25" spans="1:6" ht="30" x14ac:dyDescent="0.25">
      <c r="A25" s="16"/>
      <c r="B25" s="17" t="s">
        <v>24</v>
      </c>
      <c r="C25" s="18" t="s">
        <v>25</v>
      </c>
      <c r="D25" s="17" t="s">
        <v>26</v>
      </c>
      <c r="E25" s="15"/>
      <c r="F25" s="15"/>
    </row>
    <row r="26" spans="1:6" x14ac:dyDescent="0.25">
      <c r="A26" s="8" t="s">
        <v>7</v>
      </c>
      <c r="B26" s="11">
        <v>26800000</v>
      </c>
      <c r="C26" s="22"/>
      <c r="D26" s="11"/>
    </row>
    <row r="27" spans="1:6" ht="14.45" x14ac:dyDescent="0.3">
      <c r="A27" s="21" t="s">
        <v>8</v>
      </c>
      <c r="B27" s="20">
        <v>21440000</v>
      </c>
      <c r="C27" s="23"/>
      <c r="D27" s="20"/>
    </row>
    <row r="28" spans="1:6" x14ac:dyDescent="0.25">
      <c r="A28" s="8" t="s">
        <v>9</v>
      </c>
      <c r="B28" s="11">
        <f>+B26-B27</f>
        <v>5360000</v>
      </c>
      <c r="C28" s="22"/>
      <c r="D28" s="11"/>
    </row>
    <row r="29" spans="1:6" x14ac:dyDescent="0.25">
      <c r="A29" s="21" t="s">
        <v>27</v>
      </c>
      <c r="B29" s="20">
        <v>3752000</v>
      </c>
      <c r="C29" s="23"/>
      <c r="D29" s="20"/>
    </row>
    <row r="30" spans="1:6" x14ac:dyDescent="0.25">
      <c r="A30" s="19" t="s">
        <v>10</v>
      </c>
      <c r="B30" s="20">
        <v>1608000</v>
      </c>
      <c r="C30" s="23"/>
      <c r="D30" s="20"/>
    </row>
    <row r="31" spans="1:6" x14ac:dyDescent="0.25">
      <c r="A31" s="10" t="s">
        <v>11</v>
      </c>
      <c r="B31" s="12"/>
      <c r="C31" s="10"/>
      <c r="D31" s="12"/>
    </row>
    <row r="32" spans="1:6" x14ac:dyDescent="0.25">
      <c r="A32" s="10" t="s">
        <v>12</v>
      </c>
      <c r="B32" s="12">
        <v>2320000</v>
      </c>
      <c r="C32" s="10"/>
      <c r="D32" s="12"/>
    </row>
    <row r="33" spans="1:4" x14ac:dyDescent="0.25">
      <c r="A33" s="10" t="s">
        <v>13</v>
      </c>
      <c r="B33" s="12">
        <v>6905000</v>
      </c>
      <c r="C33" s="10"/>
      <c r="D33" s="12"/>
    </row>
    <row r="34" spans="1:4" x14ac:dyDescent="0.25">
      <c r="A34" s="10" t="s">
        <v>14</v>
      </c>
      <c r="B34" s="12">
        <v>1380000</v>
      </c>
      <c r="C34" s="10"/>
      <c r="D34" s="12"/>
    </row>
    <row r="35" spans="1:4" x14ac:dyDescent="0.25">
      <c r="A35" s="10" t="s">
        <v>15</v>
      </c>
      <c r="B35" s="12">
        <v>115000</v>
      </c>
      <c r="C35" s="10"/>
      <c r="D35" s="12"/>
    </row>
    <row r="36" spans="1:4" x14ac:dyDescent="0.25">
      <c r="A36" s="13" t="s">
        <v>16</v>
      </c>
      <c r="B36" s="14">
        <f>SUM(B32:B35)</f>
        <v>10720000</v>
      </c>
      <c r="C36" s="13"/>
      <c r="D36" s="14"/>
    </row>
    <row r="38" spans="1:4" x14ac:dyDescent="0.25">
      <c r="A38" s="14" t="s">
        <v>20</v>
      </c>
      <c r="B38" s="14"/>
    </row>
    <row r="39" spans="1:4" x14ac:dyDescent="0.25">
      <c r="A39" s="14" t="s">
        <v>21</v>
      </c>
      <c r="B39" s="14"/>
    </row>
    <row r="40" spans="1:4" x14ac:dyDescent="0.25">
      <c r="A40" s="14" t="s">
        <v>22</v>
      </c>
      <c r="B40" s="14"/>
    </row>
  </sheetData>
  <mergeCells count="1">
    <mergeCell ref="A5:B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21.7</vt:lpstr>
      <vt:lpstr>21.13</vt:lpstr>
      <vt:lpstr>21.14</vt:lpstr>
    </vt:vector>
  </TitlesOfParts>
  <Company>WIN7ENT64SP1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Furbo Sørensen</dc:creator>
  <cp:lastModifiedBy>Peter Schmalz</cp:lastModifiedBy>
  <cp:lastPrinted>2014-12-31T10:10:21Z</cp:lastPrinted>
  <dcterms:created xsi:type="dcterms:W3CDTF">2014-12-31T09:53:19Z</dcterms:created>
  <dcterms:modified xsi:type="dcterms:W3CDTF">2015-08-26T13:06:16Z</dcterms:modified>
</cp:coreProperties>
</file>